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굿윌스토어 지원팀\Desktop\"/>
    </mc:Choice>
  </mc:AlternateContent>
  <bookViews>
    <workbookView xWindow="0" yWindow="0" windowWidth="28800" windowHeight="10815" activeTab="4"/>
  </bookViews>
  <sheets>
    <sheet name="후원금 수입명세서" sheetId="2" r:id="rId1"/>
    <sheet name="후원금 사용명세서" sheetId="4" r:id="rId2"/>
    <sheet name="후원품 수입명세서 " sheetId="3" r:id="rId3"/>
    <sheet name="후원품 사용명세서" sheetId="5" r:id="rId4"/>
    <sheet name="후원금 전용계좌 정보 " sheetId="6" r:id="rId5"/>
  </sheets>
  <calcPr calcId="162913"/>
</workbook>
</file>

<file path=xl/calcChain.xml><?xml version="1.0" encoding="utf-8"?>
<calcChain xmlns="http://schemas.openxmlformats.org/spreadsheetml/2006/main">
  <c r="L8" i="5" l="1"/>
  <c r="L8" i="3"/>
</calcChain>
</file>

<file path=xl/sharedStrings.xml><?xml version="1.0" encoding="utf-8"?>
<sst xmlns="http://schemas.openxmlformats.org/spreadsheetml/2006/main" count="340" uniqueCount="142">
  <si>
    <t>번호</t>
  </si>
  <si>
    <t>발생일자</t>
  </si>
  <si>
    <t>후원금종류</t>
  </si>
  <si>
    <t>후원자구분</t>
  </si>
  <si>
    <t>모금자기관여부</t>
  </si>
  <si>
    <t>기부금단체여부</t>
  </si>
  <si>
    <t>후원자</t>
  </si>
  <si>
    <t>금액</t>
  </si>
  <si>
    <t>비고</t>
  </si>
  <si>
    <t>2024-06-28</t>
  </si>
  <si>
    <t>기타 후원금품</t>
  </si>
  <si>
    <t>영리법인</t>
  </si>
  <si>
    <t>N</t>
  </si>
  <si>
    <t>악사손해보험(*)</t>
  </si>
  <si>
    <t>기증캠페인 택배비 후원금</t>
  </si>
  <si>
    <t>합계</t>
  </si>
  <si>
    <t xml:space="preserve">   기간  :  2024년 01월 01일부터</t>
  </si>
  <si>
    <t xml:space="preserve">               2024년 12월 31일까지</t>
  </si>
  <si>
    <t>1. 후원금 수입명세서</t>
  </si>
  <si>
    <t>순번</t>
  </si>
  <si>
    <t>지역사회 후원금품</t>
  </si>
  <si>
    <t>굿윌스토어밀알도봉/ 창동점 후원금 수입 및 사용결과 보고서</t>
    <phoneticPr fontId="2" type="noConversion"/>
  </si>
  <si>
    <t>2. 후원품 수입명세서</t>
  </si>
  <si>
    <t>2024-12-31</t>
  </si>
  <si>
    <t>(주)에프*씨</t>
  </si>
  <si>
    <t>잡화</t>
  </si>
  <si>
    <t>신발</t>
  </si>
  <si>
    <t>개</t>
  </si>
  <si>
    <t>내역</t>
    <phoneticPr fontId="2" type="noConversion"/>
  </si>
  <si>
    <t>품명</t>
    <phoneticPr fontId="2" type="noConversion"/>
  </si>
  <si>
    <t>수량</t>
    <phoneticPr fontId="2" type="noConversion"/>
  </si>
  <si>
    <t>단위</t>
    <phoneticPr fontId="2" type="noConversion"/>
  </si>
  <si>
    <t xml:space="preserve">상당금액 </t>
    <phoneticPr fontId="2" type="noConversion"/>
  </si>
  <si>
    <t>사용일자</t>
  </si>
  <si>
    <t>사용내역</t>
  </si>
  <si>
    <t>결연후원금_x000D_
여부</t>
  </si>
  <si>
    <t>산출기준</t>
  </si>
  <si>
    <t>2024-02-08</t>
  </si>
  <si>
    <t>24년 장애직원 설명절떡값지출(법카)</t>
  </si>
  <si>
    <t>프로그램운영비(후원금)</t>
  </si>
  <si>
    <t>2024-04-25</t>
  </si>
  <si>
    <t>김주영건강포인트지급</t>
  </si>
  <si>
    <t>프로그램운영비(사업비)</t>
  </si>
  <si>
    <t>김명길복지포인트지급</t>
  </si>
  <si>
    <t>최정임복지포인트지급</t>
  </si>
  <si>
    <t>4월 장애직원급여지급</t>
  </si>
  <si>
    <t>장애근로인 급여(전입금)</t>
  </si>
  <si>
    <t>2024-05-03</t>
  </si>
  <si>
    <t>박영진복지포인트지급</t>
  </si>
  <si>
    <t>2024-05-29</t>
  </si>
  <si>
    <t>체육대회단체복비지출(세금계)</t>
  </si>
  <si>
    <t>2024-08-23</t>
  </si>
  <si>
    <t>8월 장애직원급여지급</t>
  </si>
  <si>
    <t>송기보건강포인트지급(계좌이체)</t>
  </si>
  <si>
    <t>이상희복지포인트지급(계좌이체)</t>
  </si>
  <si>
    <t>홍서윤건강포인트지급(계좌이체)</t>
  </si>
  <si>
    <t>2024-09-10</t>
  </si>
  <si>
    <t>24년 9월 장애직원 추석명절떡값지출(세금계)</t>
  </si>
  <si>
    <t>2024-09-25</t>
  </si>
  <si>
    <t>윤아현복지포인트지급(계좌이체)</t>
  </si>
  <si>
    <t>프로그램운영비(전입금)</t>
  </si>
  <si>
    <t>박중진복지포인트지급(계좌이체)</t>
  </si>
  <si>
    <t>이승민건강포인트지급(계좌이체)</t>
  </si>
  <si>
    <t>2024-09-26</t>
  </si>
  <si>
    <t>9월 모니터링시스템관리지침서작성 및 현장방문 직원교육비지출(세금계)</t>
  </si>
  <si>
    <t>지급수수료</t>
  </si>
  <si>
    <t>2024-10-07</t>
  </si>
  <si>
    <t>모유진복지포인트지급</t>
  </si>
  <si>
    <t>2024-10-15</t>
  </si>
  <si>
    <t>주영도복지포인트지급</t>
  </si>
  <si>
    <t>임민지복지포인트지급</t>
  </si>
  <si>
    <t>2024-10-17</t>
  </si>
  <si>
    <t>안재영복지포인트지급</t>
  </si>
  <si>
    <t>김지연복지포인트지급</t>
  </si>
  <si>
    <t>2024-10-22</t>
  </si>
  <si>
    <t>안재영건강포인트지급</t>
  </si>
  <si>
    <t>최진규복지포인트지급</t>
  </si>
  <si>
    <t>2024-10-25</t>
  </si>
  <si>
    <t>2024년 전직원 제주캠프 항공권 대급 지급(계좌이체/ 현금영수증)</t>
  </si>
  <si>
    <t>정기예복지포인트지급(계좌이체)</t>
  </si>
  <si>
    <t>10월 자부담사업종사자재수당지급</t>
  </si>
  <si>
    <t>자부담제수당</t>
  </si>
  <si>
    <t>2024-10-29</t>
  </si>
  <si>
    <t>이종학복지포인트지급</t>
  </si>
  <si>
    <t>임민지건강포인트지급</t>
  </si>
  <si>
    <t>2024-11-05</t>
  </si>
  <si>
    <t>신민승복지포인트지급</t>
  </si>
  <si>
    <t>김지연건강포인트지급</t>
  </si>
  <si>
    <t>이주영건강포인트지급</t>
  </si>
  <si>
    <t>이장혁복지포인트지급</t>
  </si>
  <si>
    <t>장미숙복지포인트지급</t>
  </si>
  <si>
    <t>신창윤복지포인트지급</t>
  </si>
  <si>
    <t>장애인직원 상반기 인권교육(계좌이체)</t>
  </si>
  <si>
    <t>장애인직원상반기 인권교육예수금(계좌이체)</t>
  </si>
  <si>
    <t>2024-11-06</t>
  </si>
  <si>
    <t>2024년 굿윌도봉 제주캠프 숙박비용지출(세금계)</t>
  </si>
  <si>
    <t>24년장애인직원수어통역비지출(계산서)</t>
  </si>
  <si>
    <t>2024-11-11</t>
  </si>
  <si>
    <t>주영도건강포인트지급</t>
  </si>
  <si>
    <t>김무용복지포인트지급</t>
  </si>
  <si>
    <t>2024-11-25</t>
  </si>
  <si>
    <t>신종철복지포인트지급</t>
  </si>
  <si>
    <t>11월 자부담사업종사자재수당지급</t>
  </si>
  <si>
    <t>2024-11-28</t>
  </si>
  <si>
    <t>원미리복지포인트지급</t>
  </si>
  <si>
    <t>최우람복지포인트지급</t>
  </si>
  <si>
    <t>2024-12-02</t>
  </si>
  <si>
    <t>이경근복지포인트지급</t>
  </si>
  <si>
    <t>2024-12-05</t>
  </si>
  <si>
    <t>이학표복지포인트지급</t>
  </si>
  <si>
    <t>최현상복지포인트지급</t>
  </si>
  <si>
    <t>2024-12-09</t>
  </si>
  <si>
    <t>원미리건강포인트지급</t>
  </si>
  <si>
    <t>문우림복지포인트지급</t>
  </si>
  <si>
    <t>박민수복지포인트지급</t>
  </si>
  <si>
    <t>2024-12-10</t>
  </si>
  <si>
    <t>임승진복지포인트지급</t>
  </si>
  <si>
    <t>2024-12-17</t>
  </si>
  <si>
    <t>조태민복지포인트지급</t>
  </si>
  <si>
    <t>이장혁건강포인트지급</t>
  </si>
  <si>
    <t>2024-12-24</t>
  </si>
  <si>
    <t>12월 장애직원급여지급</t>
  </si>
  <si>
    <t>12월 도봉장애직원퇴직급여지급</t>
  </si>
  <si>
    <t>장애근로인 퇴직적립금</t>
  </si>
  <si>
    <t>12월 도봉장애직원사회보험부담금지급</t>
  </si>
  <si>
    <t>장애근로인 사회보험부담금</t>
  </si>
  <si>
    <t>12월 자부담사업종사자재수당지급</t>
  </si>
  <si>
    <t>2024-12-26</t>
  </si>
  <si>
    <t>직업재활간식(쿠키)비지출 (법카)</t>
  </si>
  <si>
    <t>1. 후원금 사용명세서</t>
    <phoneticPr fontId="2" type="noConversion"/>
  </si>
  <si>
    <t xml:space="preserve"> 기간  :  2024년 01월 01일부터   </t>
  </si>
  <si>
    <t xml:space="preserve">    2024년 12월 31일까지   </t>
  </si>
  <si>
    <t>금융기관 명</t>
  </si>
  <si>
    <t>계좌번호</t>
  </si>
  <si>
    <t>예금주</t>
  </si>
  <si>
    <t>굿윌스토어밀알도봉/ 창동점 후원금전용계좌</t>
    <phoneticPr fontId="2" type="noConversion"/>
  </si>
  <si>
    <t>신한은행</t>
    <phoneticPr fontId="2" type="noConversion"/>
  </si>
  <si>
    <t>100-028-507523</t>
    <phoneticPr fontId="2" type="noConversion"/>
  </si>
  <si>
    <t>굿윌스토어밀알도봉점</t>
    <phoneticPr fontId="2" type="noConversion"/>
  </si>
  <si>
    <t>100-028-507440</t>
    <phoneticPr fontId="2" type="noConversion"/>
  </si>
  <si>
    <t>법인전입금(고용장려금)</t>
    <phoneticPr fontId="2" type="noConversion"/>
  </si>
  <si>
    <t>비고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</si>
</sst>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맑은 고딕"/>
      <family val="2"/>
      <scheme val="minor"/>
    </font>
    <font>
      <sz val="11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indexed="8"/>
      <name val="맑은 고딕"/>
      <family val="2"/>
      <scheme val="minor"/>
    </font>
    <font>
      <sz val="10"/>
      <color indexed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49" fontId="0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>
      <alignment vertical="center"/>
    </xf>
    <xf numFmtId="49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3" borderId="2" xfId="0" applyFont="1" applyFill="1" applyBorder="1">
      <alignment vertical="center"/>
    </xf>
    <xf numFmtId="3" fontId="5" fillId="3" borderId="2" xfId="0" applyNumberFormat="1" applyFont="1" applyFill="1" applyBorder="1">
      <alignment vertical="center"/>
    </xf>
    <xf numFmtId="49" fontId="3" fillId="0" borderId="2" xfId="0" applyNumberFormat="1" applyFont="1" applyBorder="1" applyAlignment="1">
      <alignment vertical="center"/>
    </xf>
    <xf numFmtId="3" fontId="4" fillId="3" borderId="2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5" sqref="A5:I5"/>
    </sheetView>
  </sheetViews>
  <sheetFormatPr defaultRowHeight="16.5" x14ac:dyDescent="0.3"/>
  <cols>
    <col min="5" max="5" width="13.5" customWidth="1"/>
    <col min="6" max="6" width="11.5" customWidth="1"/>
    <col min="7" max="7" width="21" customWidth="1"/>
  </cols>
  <sheetData>
    <row r="1" spans="1:9" ht="32.25" customHeight="1" x14ac:dyDescent="0.3">
      <c r="A1" s="3" t="s">
        <v>21</v>
      </c>
      <c r="B1" s="3"/>
      <c r="C1" s="3"/>
      <c r="D1" s="3"/>
      <c r="E1" s="3"/>
      <c r="F1" s="3"/>
      <c r="G1" s="3"/>
      <c r="H1" s="3"/>
      <c r="I1" s="3"/>
    </row>
    <row r="2" spans="1:9" x14ac:dyDescent="0.3">
      <c r="A2" s="3" t="s">
        <v>16</v>
      </c>
      <c r="B2" s="3"/>
      <c r="C2" s="3"/>
      <c r="D2" s="3"/>
      <c r="E2" s="3"/>
      <c r="F2" s="3"/>
      <c r="G2" s="3"/>
      <c r="H2" s="3"/>
      <c r="I2" s="2"/>
    </row>
    <row r="3" spans="1:9" x14ac:dyDescent="0.3">
      <c r="A3" s="3" t="s">
        <v>17</v>
      </c>
      <c r="B3" s="3"/>
      <c r="C3" s="3"/>
      <c r="D3" s="3"/>
      <c r="E3" s="3"/>
      <c r="F3" s="3"/>
      <c r="G3" s="3"/>
      <c r="H3" s="3"/>
      <c r="I3" s="2"/>
    </row>
    <row r="4" spans="1:9" x14ac:dyDescent="0.3">
      <c r="A4" s="2"/>
      <c r="B4" s="2"/>
      <c r="C4" s="2"/>
      <c r="D4" s="2"/>
      <c r="E4" s="2"/>
      <c r="F4" s="2"/>
      <c r="G4" s="2"/>
      <c r="H4" s="2"/>
      <c r="I4" s="2"/>
    </row>
    <row r="5" spans="1:9" ht="32.25" customHeight="1" x14ac:dyDescent="0.3">
      <c r="A5" s="24" t="s">
        <v>18</v>
      </c>
      <c r="B5" s="24"/>
      <c r="C5" s="24"/>
      <c r="D5" s="24"/>
      <c r="E5" s="24"/>
      <c r="F5" s="24"/>
      <c r="G5" s="24"/>
      <c r="H5" s="24"/>
      <c r="I5" s="24"/>
    </row>
    <row r="6" spans="1:9" x14ac:dyDescent="0.3">
      <c r="A6" s="4" t="s">
        <v>19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</row>
    <row r="7" spans="1:9" x14ac:dyDescent="0.3">
      <c r="A7" s="5"/>
      <c r="B7" s="5"/>
      <c r="C7" s="5"/>
      <c r="D7" s="5"/>
      <c r="E7" s="5"/>
      <c r="F7" s="5"/>
      <c r="G7" s="5"/>
      <c r="H7" s="5"/>
      <c r="I7" s="5"/>
    </row>
    <row r="8" spans="1:9" x14ac:dyDescent="0.3">
      <c r="A8" s="5">
        <v>1</v>
      </c>
      <c r="B8" s="6" t="s">
        <v>9</v>
      </c>
      <c r="C8" s="6" t="s">
        <v>10</v>
      </c>
      <c r="D8" s="6" t="s">
        <v>11</v>
      </c>
      <c r="E8" s="6"/>
      <c r="F8" s="6"/>
      <c r="G8" s="6" t="s">
        <v>13</v>
      </c>
      <c r="H8" s="7">
        <v>735000</v>
      </c>
      <c r="I8" s="6" t="s">
        <v>14</v>
      </c>
    </row>
    <row r="9" spans="1:9" x14ac:dyDescent="0.3">
      <c r="A9" s="8"/>
      <c r="B9" s="8" t="s">
        <v>15</v>
      </c>
      <c r="C9" s="8"/>
      <c r="D9" s="8"/>
      <c r="E9" s="8"/>
      <c r="F9" s="8"/>
      <c r="G9" s="8"/>
      <c r="H9" s="9">
        <v>3520000</v>
      </c>
      <c r="I9" s="8"/>
    </row>
  </sheetData>
  <mergeCells count="4">
    <mergeCell ref="A1:I1"/>
    <mergeCell ref="A5:I5"/>
    <mergeCell ref="A2:H2"/>
    <mergeCell ref="A3:H3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K16" sqref="K16"/>
    </sheetView>
  </sheetViews>
  <sheetFormatPr defaultRowHeight="16.5" x14ac:dyDescent="0.3"/>
  <cols>
    <col min="1" max="1" width="5.125" customWidth="1"/>
    <col min="3" max="3" width="21" customWidth="1"/>
    <col min="4" max="4" width="13.5" customWidth="1"/>
    <col min="5" max="5" width="11.5" customWidth="1"/>
    <col min="6" max="6" width="21" customWidth="1"/>
    <col min="7" max="7" width="18.875" customWidth="1"/>
  </cols>
  <sheetData>
    <row r="1" spans="1:7" ht="36" customHeight="1" x14ac:dyDescent="0.3">
      <c r="A1" s="3" t="s">
        <v>21</v>
      </c>
      <c r="B1" s="3"/>
      <c r="C1" s="3"/>
      <c r="D1" s="3"/>
      <c r="E1" s="3"/>
      <c r="F1" s="3"/>
      <c r="G1" s="3"/>
    </row>
    <row r="2" spans="1:7" x14ac:dyDescent="0.3">
      <c r="A2" s="3" t="s">
        <v>16</v>
      </c>
      <c r="B2" s="3"/>
      <c r="C2" s="3"/>
      <c r="D2" s="3"/>
      <c r="E2" s="3"/>
      <c r="F2" s="3"/>
      <c r="G2" s="3"/>
    </row>
    <row r="3" spans="1:7" x14ac:dyDescent="0.3">
      <c r="A3" s="3" t="s">
        <v>17</v>
      </c>
      <c r="B3" s="3"/>
      <c r="C3" s="3"/>
      <c r="D3" s="3"/>
      <c r="E3" s="3"/>
      <c r="F3" s="3"/>
      <c r="G3" s="3"/>
    </row>
    <row r="4" spans="1:7" x14ac:dyDescent="0.3">
      <c r="A4" s="2"/>
      <c r="B4" s="2"/>
      <c r="C4" s="2"/>
      <c r="D4" s="2"/>
      <c r="E4" s="2"/>
      <c r="F4" s="2"/>
      <c r="G4" s="2"/>
    </row>
    <row r="5" spans="1:7" ht="32.25" customHeight="1" x14ac:dyDescent="0.3">
      <c r="A5" s="24" t="s">
        <v>129</v>
      </c>
      <c r="B5" s="24"/>
      <c r="C5" s="24"/>
      <c r="D5" s="24"/>
      <c r="E5" s="24"/>
      <c r="F5" s="24"/>
      <c r="G5" s="24"/>
    </row>
    <row r="6" spans="1:7" x14ac:dyDescent="0.3">
      <c r="A6" s="4" t="s">
        <v>0</v>
      </c>
      <c r="B6" s="5" t="s">
        <v>33</v>
      </c>
      <c r="C6" s="5" t="s">
        <v>34</v>
      </c>
      <c r="D6" s="5" t="s">
        <v>7</v>
      </c>
      <c r="E6" s="5" t="s">
        <v>35</v>
      </c>
      <c r="F6" s="5" t="s">
        <v>36</v>
      </c>
      <c r="G6" s="5" t="s">
        <v>8</v>
      </c>
    </row>
    <row r="7" spans="1:7" x14ac:dyDescent="0.3">
      <c r="A7" s="11">
        <v>1</v>
      </c>
      <c r="B7" s="6" t="s">
        <v>37</v>
      </c>
      <c r="C7" s="21" t="s">
        <v>38</v>
      </c>
      <c r="D7" s="13">
        <v>500000</v>
      </c>
      <c r="E7" s="21" t="s">
        <v>12</v>
      </c>
      <c r="F7" s="21"/>
      <c r="G7" s="21" t="s">
        <v>39</v>
      </c>
    </row>
    <row r="8" spans="1:7" x14ac:dyDescent="0.3">
      <c r="A8" s="11">
        <v>2</v>
      </c>
      <c r="B8" s="6" t="s">
        <v>37</v>
      </c>
      <c r="C8" s="21" t="s">
        <v>38</v>
      </c>
      <c r="D8" s="13">
        <v>200000</v>
      </c>
      <c r="E8" s="21" t="s">
        <v>12</v>
      </c>
      <c r="F8" s="21"/>
      <c r="G8" s="21" t="s">
        <v>39</v>
      </c>
    </row>
    <row r="9" spans="1:7" x14ac:dyDescent="0.3">
      <c r="A9" s="11">
        <v>3</v>
      </c>
      <c r="B9" s="6" t="s">
        <v>40</v>
      </c>
      <c r="C9" s="21" t="s">
        <v>41</v>
      </c>
      <c r="D9" s="13">
        <v>100000</v>
      </c>
      <c r="E9" s="21" t="s">
        <v>12</v>
      </c>
      <c r="F9" s="21"/>
      <c r="G9" s="21" t="s">
        <v>60</v>
      </c>
    </row>
    <row r="10" spans="1:7" x14ac:dyDescent="0.3">
      <c r="A10" s="11">
        <v>4</v>
      </c>
      <c r="B10" s="6" t="s">
        <v>40</v>
      </c>
      <c r="C10" s="21" t="s">
        <v>43</v>
      </c>
      <c r="D10" s="13">
        <v>400000</v>
      </c>
      <c r="E10" s="21" t="s">
        <v>12</v>
      </c>
      <c r="F10" s="21"/>
      <c r="G10" s="21" t="s">
        <v>60</v>
      </c>
    </row>
    <row r="11" spans="1:7" x14ac:dyDescent="0.3">
      <c r="A11" s="11">
        <v>5</v>
      </c>
      <c r="B11" s="6" t="s">
        <v>40</v>
      </c>
      <c r="C11" s="21" t="s">
        <v>44</v>
      </c>
      <c r="D11" s="13">
        <v>400000</v>
      </c>
      <c r="E11" s="21" t="s">
        <v>12</v>
      </c>
      <c r="F11" s="21"/>
      <c r="G11" s="21" t="s">
        <v>60</v>
      </c>
    </row>
    <row r="12" spans="1:7" x14ac:dyDescent="0.3">
      <c r="A12" s="11">
        <v>6</v>
      </c>
      <c r="B12" s="6" t="s">
        <v>40</v>
      </c>
      <c r="C12" s="21" t="s">
        <v>45</v>
      </c>
      <c r="D12" s="13">
        <v>78406880</v>
      </c>
      <c r="E12" s="21" t="s">
        <v>12</v>
      </c>
      <c r="F12" s="21"/>
      <c r="G12" s="21" t="s">
        <v>46</v>
      </c>
    </row>
    <row r="13" spans="1:7" x14ac:dyDescent="0.3">
      <c r="A13" s="11">
        <v>7</v>
      </c>
      <c r="B13" s="6" t="s">
        <v>47</v>
      </c>
      <c r="C13" s="21" t="s">
        <v>48</v>
      </c>
      <c r="D13" s="13">
        <v>400000</v>
      </c>
      <c r="E13" s="21" t="s">
        <v>12</v>
      </c>
      <c r="F13" s="21"/>
      <c r="G13" s="21" t="s">
        <v>39</v>
      </c>
    </row>
    <row r="14" spans="1:7" x14ac:dyDescent="0.3">
      <c r="A14" s="11">
        <v>8</v>
      </c>
      <c r="B14" s="6" t="s">
        <v>49</v>
      </c>
      <c r="C14" s="21" t="s">
        <v>50</v>
      </c>
      <c r="D14" s="13">
        <v>1990000</v>
      </c>
      <c r="E14" s="21" t="s">
        <v>12</v>
      </c>
      <c r="F14" s="21"/>
      <c r="G14" s="21" t="s">
        <v>39</v>
      </c>
    </row>
    <row r="15" spans="1:7" x14ac:dyDescent="0.3">
      <c r="A15" s="11">
        <v>9</v>
      </c>
      <c r="B15" s="6" t="s">
        <v>51</v>
      </c>
      <c r="C15" s="21" t="s">
        <v>52</v>
      </c>
      <c r="D15" s="13">
        <v>76060320</v>
      </c>
      <c r="E15" s="21" t="s">
        <v>12</v>
      </c>
      <c r="F15" s="21"/>
      <c r="G15" s="21" t="s">
        <v>46</v>
      </c>
    </row>
    <row r="16" spans="1:7" x14ac:dyDescent="0.3">
      <c r="A16" s="11">
        <v>10</v>
      </c>
      <c r="B16" s="6" t="s">
        <v>51</v>
      </c>
      <c r="C16" s="21" t="s">
        <v>53</v>
      </c>
      <c r="D16" s="13">
        <v>100000</v>
      </c>
      <c r="E16" s="21" t="s">
        <v>12</v>
      </c>
      <c r="F16" s="21"/>
      <c r="G16" s="21" t="s">
        <v>60</v>
      </c>
    </row>
    <row r="17" spans="1:7" x14ac:dyDescent="0.3">
      <c r="A17" s="11">
        <v>11</v>
      </c>
      <c r="B17" s="6" t="s">
        <v>51</v>
      </c>
      <c r="C17" s="21" t="s">
        <v>54</v>
      </c>
      <c r="D17" s="13">
        <v>400000</v>
      </c>
      <c r="E17" s="21" t="s">
        <v>12</v>
      </c>
      <c r="F17" s="21"/>
      <c r="G17" s="21" t="s">
        <v>60</v>
      </c>
    </row>
    <row r="18" spans="1:7" x14ac:dyDescent="0.3">
      <c r="A18" s="11">
        <v>12</v>
      </c>
      <c r="B18" s="6" t="s">
        <v>51</v>
      </c>
      <c r="C18" s="21" t="s">
        <v>55</v>
      </c>
      <c r="D18" s="13">
        <v>100000</v>
      </c>
      <c r="E18" s="21" t="s">
        <v>12</v>
      </c>
      <c r="F18" s="21"/>
      <c r="G18" s="21" t="s">
        <v>60</v>
      </c>
    </row>
    <row r="19" spans="1:7" x14ac:dyDescent="0.3">
      <c r="A19" s="11">
        <v>13</v>
      </c>
      <c r="B19" s="6" t="s">
        <v>56</v>
      </c>
      <c r="C19" s="21" t="s">
        <v>57</v>
      </c>
      <c r="D19" s="13">
        <v>200000</v>
      </c>
      <c r="E19" s="21" t="s">
        <v>12</v>
      </c>
      <c r="F19" s="21"/>
      <c r="G19" s="21" t="s">
        <v>39</v>
      </c>
    </row>
    <row r="20" spans="1:7" x14ac:dyDescent="0.3">
      <c r="A20" s="11">
        <v>14</v>
      </c>
      <c r="B20" s="6" t="s">
        <v>56</v>
      </c>
      <c r="C20" s="21" t="s">
        <v>57</v>
      </c>
      <c r="D20" s="13">
        <v>312345</v>
      </c>
      <c r="E20" s="21" t="s">
        <v>12</v>
      </c>
      <c r="F20" s="21"/>
      <c r="G20" s="21" t="s">
        <v>39</v>
      </c>
    </row>
    <row r="21" spans="1:7" x14ac:dyDescent="0.3">
      <c r="A21" s="11">
        <v>15</v>
      </c>
      <c r="B21" s="6" t="s">
        <v>56</v>
      </c>
      <c r="C21" s="21" t="s">
        <v>57</v>
      </c>
      <c r="D21" s="13">
        <v>487655</v>
      </c>
      <c r="E21" s="21" t="s">
        <v>12</v>
      </c>
      <c r="F21" s="21"/>
      <c r="G21" s="21" t="s">
        <v>39</v>
      </c>
    </row>
    <row r="22" spans="1:7" x14ac:dyDescent="0.3">
      <c r="A22" s="11">
        <v>16</v>
      </c>
      <c r="B22" s="6" t="s">
        <v>58</v>
      </c>
      <c r="C22" s="21" t="s">
        <v>59</v>
      </c>
      <c r="D22" s="13">
        <v>400000</v>
      </c>
      <c r="E22" s="21" t="s">
        <v>12</v>
      </c>
      <c r="F22" s="21"/>
      <c r="G22" s="21" t="s">
        <v>39</v>
      </c>
    </row>
    <row r="23" spans="1:7" x14ac:dyDescent="0.3">
      <c r="A23" s="11">
        <v>17</v>
      </c>
      <c r="B23" s="6" t="s">
        <v>58</v>
      </c>
      <c r="C23" s="21" t="s">
        <v>61</v>
      </c>
      <c r="D23" s="13">
        <v>300000</v>
      </c>
      <c r="E23" s="21" t="s">
        <v>12</v>
      </c>
      <c r="F23" s="21"/>
      <c r="G23" s="21" t="s">
        <v>60</v>
      </c>
    </row>
    <row r="24" spans="1:7" x14ac:dyDescent="0.3">
      <c r="A24" s="11">
        <v>18</v>
      </c>
      <c r="B24" s="6" t="s">
        <v>58</v>
      </c>
      <c r="C24" s="21" t="s">
        <v>62</v>
      </c>
      <c r="D24" s="13">
        <v>100000</v>
      </c>
      <c r="E24" s="21" t="s">
        <v>12</v>
      </c>
      <c r="F24" s="21"/>
      <c r="G24" s="21" t="s">
        <v>60</v>
      </c>
    </row>
    <row r="25" spans="1:7" x14ac:dyDescent="0.3">
      <c r="A25" s="11">
        <v>19</v>
      </c>
      <c r="B25" s="6" t="s">
        <v>63</v>
      </c>
      <c r="C25" s="21" t="s">
        <v>64</v>
      </c>
      <c r="D25" s="13">
        <v>14300000</v>
      </c>
      <c r="E25" s="21" t="s">
        <v>12</v>
      </c>
      <c r="F25" s="21"/>
      <c r="G25" s="21" t="s">
        <v>65</v>
      </c>
    </row>
    <row r="26" spans="1:7" x14ac:dyDescent="0.3">
      <c r="A26" s="11">
        <v>20</v>
      </c>
      <c r="B26" s="6" t="s">
        <v>66</v>
      </c>
      <c r="C26" s="21" t="s">
        <v>67</v>
      </c>
      <c r="D26" s="13">
        <v>400000</v>
      </c>
      <c r="E26" s="21" t="s">
        <v>12</v>
      </c>
      <c r="F26" s="21"/>
      <c r="G26" s="21" t="s">
        <v>39</v>
      </c>
    </row>
    <row r="27" spans="1:7" x14ac:dyDescent="0.3">
      <c r="A27" s="11">
        <v>21</v>
      </c>
      <c r="B27" s="6" t="s">
        <v>68</v>
      </c>
      <c r="C27" s="21" t="s">
        <v>69</v>
      </c>
      <c r="D27" s="13">
        <v>300000</v>
      </c>
      <c r="E27" s="21" t="s">
        <v>12</v>
      </c>
      <c r="F27" s="21"/>
      <c r="G27" s="21" t="s">
        <v>39</v>
      </c>
    </row>
    <row r="28" spans="1:7" x14ac:dyDescent="0.3">
      <c r="A28" s="11">
        <v>22</v>
      </c>
      <c r="B28" s="6" t="s">
        <v>68</v>
      </c>
      <c r="C28" s="21" t="s">
        <v>70</v>
      </c>
      <c r="D28" s="13">
        <v>400000</v>
      </c>
      <c r="E28" s="21" t="s">
        <v>12</v>
      </c>
      <c r="F28" s="21"/>
      <c r="G28" s="21" t="s">
        <v>39</v>
      </c>
    </row>
    <row r="29" spans="1:7" x14ac:dyDescent="0.3">
      <c r="A29" s="11">
        <v>23</v>
      </c>
      <c r="B29" s="6" t="s">
        <v>71</v>
      </c>
      <c r="C29" s="21" t="s">
        <v>72</v>
      </c>
      <c r="D29" s="13">
        <v>400000</v>
      </c>
      <c r="E29" s="21" t="s">
        <v>12</v>
      </c>
      <c r="F29" s="21"/>
      <c r="G29" s="21" t="s">
        <v>39</v>
      </c>
    </row>
    <row r="30" spans="1:7" x14ac:dyDescent="0.3">
      <c r="A30" s="11">
        <v>24</v>
      </c>
      <c r="B30" s="6" t="s">
        <v>71</v>
      </c>
      <c r="C30" s="21" t="s">
        <v>73</v>
      </c>
      <c r="D30" s="13">
        <v>400000</v>
      </c>
      <c r="E30" s="21" t="s">
        <v>12</v>
      </c>
      <c r="F30" s="21"/>
      <c r="G30" s="21" t="s">
        <v>60</v>
      </c>
    </row>
    <row r="31" spans="1:7" x14ac:dyDescent="0.3">
      <c r="A31" s="11">
        <v>25</v>
      </c>
      <c r="B31" s="6" t="s">
        <v>74</v>
      </c>
      <c r="C31" s="21" t="s">
        <v>75</v>
      </c>
      <c r="D31" s="13">
        <v>85800</v>
      </c>
      <c r="E31" s="21" t="s">
        <v>12</v>
      </c>
      <c r="F31" s="21"/>
      <c r="G31" s="21" t="s">
        <v>60</v>
      </c>
    </row>
    <row r="32" spans="1:7" x14ac:dyDescent="0.3">
      <c r="A32" s="11">
        <v>26</v>
      </c>
      <c r="B32" s="6" t="s">
        <v>74</v>
      </c>
      <c r="C32" s="21" t="s">
        <v>76</v>
      </c>
      <c r="D32" s="13">
        <v>300000</v>
      </c>
      <c r="E32" s="21" t="s">
        <v>12</v>
      </c>
      <c r="F32" s="21"/>
      <c r="G32" s="21" t="s">
        <v>60</v>
      </c>
    </row>
    <row r="33" spans="1:7" x14ac:dyDescent="0.3">
      <c r="A33" s="11">
        <v>27</v>
      </c>
      <c r="B33" s="6" t="s">
        <v>77</v>
      </c>
      <c r="C33" s="21" t="s">
        <v>78</v>
      </c>
      <c r="D33" s="13">
        <v>444</v>
      </c>
      <c r="E33" s="21" t="s">
        <v>12</v>
      </c>
      <c r="F33" s="21"/>
      <c r="G33" s="21" t="s">
        <v>39</v>
      </c>
    </row>
    <row r="34" spans="1:7" x14ac:dyDescent="0.3">
      <c r="A34" s="11">
        <v>28</v>
      </c>
      <c r="B34" s="6" t="s">
        <v>77</v>
      </c>
      <c r="C34" s="21" t="s">
        <v>79</v>
      </c>
      <c r="D34" s="13">
        <v>300000</v>
      </c>
      <c r="E34" s="21" t="s">
        <v>12</v>
      </c>
      <c r="F34" s="21"/>
      <c r="G34" s="21" t="s">
        <v>60</v>
      </c>
    </row>
    <row r="35" spans="1:7" x14ac:dyDescent="0.3">
      <c r="A35" s="11">
        <v>29</v>
      </c>
      <c r="B35" s="6" t="s">
        <v>77</v>
      </c>
      <c r="C35" s="21" t="s">
        <v>80</v>
      </c>
      <c r="D35" s="13">
        <v>400000</v>
      </c>
      <c r="E35" s="21" t="s">
        <v>12</v>
      </c>
      <c r="F35" s="21"/>
      <c r="G35" s="21" t="s">
        <v>81</v>
      </c>
    </row>
    <row r="36" spans="1:7" x14ac:dyDescent="0.3">
      <c r="A36" s="11">
        <v>30</v>
      </c>
      <c r="B36" s="6" t="s">
        <v>77</v>
      </c>
      <c r="C36" s="21" t="s">
        <v>78</v>
      </c>
      <c r="D36" s="13">
        <v>637345</v>
      </c>
      <c r="E36" s="21" t="s">
        <v>12</v>
      </c>
      <c r="F36" s="21"/>
      <c r="G36" s="21" t="s">
        <v>39</v>
      </c>
    </row>
    <row r="37" spans="1:7" x14ac:dyDescent="0.3">
      <c r="A37" s="11">
        <v>31</v>
      </c>
      <c r="B37" s="6" t="s">
        <v>82</v>
      </c>
      <c r="C37" s="21" t="s">
        <v>83</v>
      </c>
      <c r="D37" s="13">
        <v>400000</v>
      </c>
      <c r="E37" s="21" t="s">
        <v>12</v>
      </c>
      <c r="F37" s="21"/>
      <c r="G37" s="21" t="s">
        <v>60</v>
      </c>
    </row>
    <row r="38" spans="1:7" x14ac:dyDescent="0.3">
      <c r="A38" s="11">
        <v>32</v>
      </c>
      <c r="B38" s="6" t="s">
        <v>82</v>
      </c>
      <c r="C38" s="21" t="s">
        <v>84</v>
      </c>
      <c r="D38" s="13">
        <v>100000</v>
      </c>
      <c r="E38" s="21" t="s">
        <v>12</v>
      </c>
      <c r="F38" s="21"/>
      <c r="G38" s="21" t="s">
        <v>60</v>
      </c>
    </row>
    <row r="39" spans="1:7" x14ac:dyDescent="0.3">
      <c r="A39" s="11">
        <v>33</v>
      </c>
      <c r="B39" s="6" t="s">
        <v>85</v>
      </c>
      <c r="C39" s="21" t="s">
        <v>86</v>
      </c>
      <c r="D39" s="13">
        <v>400000</v>
      </c>
      <c r="E39" s="21" t="s">
        <v>12</v>
      </c>
      <c r="F39" s="21"/>
      <c r="G39" s="21" t="s">
        <v>60</v>
      </c>
    </row>
    <row r="40" spans="1:7" x14ac:dyDescent="0.3">
      <c r="A40" s="11">
        <v>34</v>
      </c>
      <c r="B40" s="6" t="s">
        <v>85</v>
      </c>
      <c r="C40" s="21" t="s">
        <v>87</v>
      </c>
      <c r="D40" s="13">
        <v>50000</v>
      </c>
      <c r="E40" s="21" t="s">
        <v>12</v>
      </c>
      <c r="F40" s="21"/>
      <c r="G40" s="21" t="s">
        <v>60</v>
      </c>
    </row>
    <row r="41" spans="1:7" x14ac:dyDescent="0.3">
      <c r="A41" s="11">
        <v>35</v>
      </c>
      <c r="B41" s="6" t="s">
        <v>85</v>
      </c>
      <c r="C41" s="21" t="s">
        <v>88</v>
      </c>
      <c r="D41" s="13">
        <v>100000</v>
      </c>
      <c r="E41" s="21" t="s">
        <v>12</v>
      </c>
      <c r="F41" s="21"/>
      <c r="G41" s="21" t="s">
        <v>60</v>
      </c>
    </row>
    <row r="42" spans="1:7" x14ac:dyDescent="0.3">
      <c r="A42" s="11">
        <v>36</v>
      </c>
      <c r="B42" s="6" t="s">
        <v>85</v>
      </c>
      <c r="C42" s="21" t="s">
        <v>89</v>
      </c>
      <c r="D42" s="13">
        <v>400000</v>
      </c>
      <c r="E42" s="21" t="s">
        <v>12</v>
      </c>
      <c r="F42" s="21"/>
      <c r="G42" s="21" t="s">
        <v>60</v>
      </c>
    </row>
    <row r="43" spans="1:7" x14ac:dyDescent="0.3">
      <c r="A43" s="11">
        <v>37</v>
      </c>
      <c r="B43" s="6" t="s">
        <v>85</v>
      </c>
      <c r="C43" s="21" t="s">
        <v>90</v>
      </c>
      <c r="D43" s="13">
        <v>400000</v>
      </c>
      <c r="E43" s="21" t="s">
        <v>12</v>
      </c>
      <c r="F43" s="21"/>
      <c r="G43" s="21" t="s">
        <v>60</v>
      </c>
    </row>
    <row r="44" spans="1:7" x14ac:dyDescent="0.3">
      <c r="A44" s="11">
        <v>38</v>
      </c>
      <c r="B44" s="6" t="s">
        <v>85</v>
      </c>
      <c r="C44" s="21" t="s">
        <v>91</v>
      </c>
      <c r="D44" s="13">
        <v>400000</v>
      </c>
      <c r="E44" s="21" t="s">
        <v>12</v>
      </c>
      <c r="F44" s="21"/>
      <c r="G44" s="21" t="s">
        <v>60</v>
      </c>
    </row>
    <row r="45" spans="1:7" x14ac:dyDescent="0.3">
      <c r="A45" s="11">
        <v>39</v>
      </c>
      <c r="B45" s="6" t="s">
        <v>85</v>
      </c>
      <c r="C45" s="21" t="s">
        <v>92</v>
      </c>
      <c r="D45" s="13">
        <v>386800</v>
      </c>
      <c r="E45" s="21" t="s">
        <v>12</v>
      </c>
      <c r="F45" s="21"/>
      <c r="G45" s="21" t="s">
        <v>60</v>
      </c>
    </row>
    <row r="46" spans="1:7" x14ac:dyDescent="0.3">
      <c r="A46" s="11">
        <v>40</v>
      </c>
      <c r="B46" s="6" t="s">
        <v>85</v>
      </c>
      <c r="C46" s="21" t="s">
        <v>93</v>
      </c>
      <c r="D46" s="13">
        <v>13200</v>
      </c>
      <c r="E46" s="21" t="s">
        <v>12</v>
      </c>
      <c r="F46" s="21"/>
      <c r="G46" s="21" t="s">
        <v>60</v>
      </c>
    </row>
    <row r="47" spans="1:7" x14ac:dyDescent="0.3">
      <c r="A47" s="11">
        <v>41</v>
      </c>
      <c r="B47" s="6" t="s">
        <v>94</v>
      </c>
      <c r="C47" s="21" t="s">
        <v>95</v>
      </c>
      <c r="D47" s="13">
        <v>7446000</v>
      </c>
      <c r="E47" s="21" t="s">
        <v>12</v>
      </c>
      <c r="F47" s="21"/>
      <c r="G47" s="21" t="s">
        <v>42</v>
      </c>
    </row>
    <row r="48" spans="1:7" x14ac:dyDescent="0.3">
      <c r="A48" s="11">
        <v>42</v>
      </c>
      <c r="B48" s="6" t="s">
        <v>94</v>
      </c>
      <c r="C48" s="21" t="s">
        <v>96</v>
      </c>
      <c r="D48" s="13">
        <v>200000</v>
      </c>
      <c r="E48" s="21" t="s">
        <v>12</v>
      </c>
      <c r="F48" s="21"/>
      <c r="G48" s="21" t="s">
        <v>60</v>
      </c>
    </row>
    <row r="49" spans="1:7" x14ac:dyDescent="0.3">
      <c r="A49" s="11">
        <v>43</v>
      </c>
      <c r="B49" s="6" t="s">
        <v>97</v>
      </c>
      <c r="C49" s="21" t="s">
        <v>98</v>
      </c>
      <c r="D49" s="13">
        <v>47200</v>
      </c>
      <c r="E49" s="21" t="s">
        <v>12</v>
      </c>
      <c r="F49" s="21"/>
      <c r="G49" s="21" t="s">
        <v>60</v>
      </c>
    </row>
    <row r="50" spans="1:7" x14ac:dyDescent="0.3">
      <c r="A50" s="11">
        <v>44</v>
      </c>
      <c r="B50" s="6" t="s">
        <v>97</v>
      </c>
      <c r="C50" s="21" t="s">
        <v>99</v>
      </c>
      <c r="D50" s="13">
        <v>300000</v>
      </c>
      <c r="E50" s="21" t="s">
        <v>12</v>
      </c>
      <c r="F50" s="21"/>
      <c r="G50" s="21" t="s">
        <v>60</v>
      </c>
    </row>
    <row r="51" spans="1:7" x14ac:dyDescent="0.3">
      <c r="A51" s="11">
        <v>45</v>
      </c>
      <c r="B51" s="6" t="s">
        <v>100</v>
      </c>
      <c r="C51" s="21" t="s">
        <v>101</v>
      </c>
      <c r="D51" s="13">
        <v>300000</v>
      </c>
      <c r="E51" s="21" t="s">
        <v>12</v>
      </c>
      <c r="F51" s="21"/>
      <c r="G51" s="21" t="s">
        <v>60</v>
      </c>
    </row>
    <row r="52" spans="1:7" x14ac:dyDescent="0.3">
      <c r="A52" s="11">
        <v>46</v>
      </c>
      <c r="B52" s="6" t="s">
        <v>100</v>
      </c>
      <c r="C52" s="21" t="s">
        <v>102</v>
      </c>
      <c r="D52" s="13">
        <v>400000</v>
      </c>
      <c r="E52" s="21" t="s">
        <v>12</v>
      </c>
      <c r="F52" s="21"/>
      <c r="G52" s="21" t="s">
        <v>81</v>
      </c>
    </row>
    <row r="53" spans="1:7" x14ac:dyDescent="0.3">
      <c r="A53" s="11">
        <v>47</v>
      </c>
      <c r="B53" s="6" t="s">
        <v>103</v>
      </c>
      <c r="C53" s="21" t="s">
        <v>104</v>
      </c>
      <c r="D53" s="13">
        <v>400000</v>
      </c>
      <c r="E53" s="21" t="s">
        <v>12</v>
      </c>
      <c r="F53" s="21"/>
      <c r="G53" s="21" t="s">
        <v>60</v>
      </c>
    </row>
    <row r="54" spans="1:7" x14ac:dyDescent="0.3">
      <c r="A54" s="11">
        <v>48</v>
      </c>
      <c r="B54" s="6" t="s">
        <v>103</v>
      </c>
      <c r="C54" s="21" t="s">
        <v>105</v>
      </c>
      <c r="D54" s="13">
        <v>300000</v>
      </c>
      <c r="E54" s="21" t="s">
        <v>12</v>
      </c>
      <c r="F54" s="21"/>
      <c r="G54" s="21" t="s">
        <v>60</v>
      </c>
    </row>
    <row r="55" spans="1:7" x14ac:dyDescent="0.3">
      <c r="A55" s="11">
        <v>49</v>
      </c>
      <c r="B55" s="6" t="s">
        <v>106</v>
      </c>
      <c r="C55" s="21" t="s">
        <v>107</v>
      </c>
      <c r="D55" s="13">
        <v>400000</v>
      </c>
      <c r="E55" s="21" t="s">
        <v>12</v>
      </c>
      <c r="F55" s="21"/>
      <c r="G55" s="21" t="s">
        <v>60</v>
      </c>
    </row>
    <row r="56" spans="1:7" x14ac:dyDescent="0.3">
      <c r="A56" s="11">
        <v>50</v>
      </c>
      <c r="B56" s="6" t="s">
        <v>108</v>
      </c>
      <c r="C56" s="21" t="s">
        <v>109</v>
      </c>
      <c r="D56" s="13">
        <v>400000</v>
      </c>
      <c r="E56" s="21" t="s">
        <v>12</v>
      </c>
      <c r="F56" s="21"/>
      <c r="G56" s="21" t="s">
        <v>60</v>
      </c>
    </row>
    <row r="57" spans="1:7" x14ac:dyDescent="0.3">
      <c r="A57" s="11">
        <v>51</v>
      </c>
      <c r="B57" s="6" t="s">
        <v>108</v>
      </c>
      <c r="C57" s="21" t="s">
        <v>110</v>
      </c>
      <c r="D57" s="13">
        <v>400000</v>
      </c>
      <c r="E57" s="21" t="s">
        <v>12</v>
      </c>
      <c r="F57" s="21"/>
      <c r="G57" s="21" t="s">
        <v>60</v>
      </c>
    </row>
    <row r="58" spans="1:7" x14ac:dyDescent="0.3">
      <c r="A58" s="11">
        <v>52</v>
      </c>
      <c r="B58" s="6" t="s">
        <v>111</v>
      </c>
      <c r="C58" s="21" t="s">
        <v>112</v>
      </c>
      <c r="D58" s="13">
        <v>100000</v>
      </c>
      <c r="E58" s="21" t="s">
        <v>12</v>
      </c>
      <c r="F58" s="21"/>
      <c r="G58" s="21" t="s">
        <v>60</v>
      </c>
    </row>
    <row r="59" spans="1:7" x14ac:dyDescent="0.3">
      <c r="A59" s="11">
        <v>53</v>
      </c>
      <c r="B59" s="6" t="s">
        <v>111</v>
      </c>
      <c r="C59" s="21" t="s">
        <v>113</v>
      </c>
      <c r="D59" s="13">
        <v>400000</v>
      </c>
      <c r="E59" s="21" t="s">
        <v>12</v>
      </c>
      <c r="F59" s="21"/>
      <c r="G59" s="21" t="s">
        <v>60</v>
      </c>
    </row>
    <row r="60" spans="1:7" x14ac:dyDescent="0.3">
      <c r="A60" s="11">
        <v>54</v>
      </c>
      <c r="B60" s="6" t="s">
        <v>111</v>
      </c>
      <c r="C60" s="21" t="s">
        <v>114</v>
      </c>
      <c r="D60" s="13">
        <v>300000</v>
      </c>
      <c r="E60" s="21" t="s">
        <v>12</v>
      </c>
      <c r="F60" s="21"/>
      <c r="G60" s="21" t="s">
        <v>60</v>
      </c>
    </row>
    <row r="61" spans="1:7" x14ac:dyDescent="0.3">
      <c r="A61" s="11">
        <v>55</v>
      </c>
      <c r="B61" s="6" t="s">
        <v>115</v>
      </c>
      <c r="C61" s="21" t="s">
        <v>116</v>
      </c>
      <c r="D61" s="13">
        <v>400000</v>
      </c>
      <c r="E61" s="21" t="s">
        <v>12</v>
      </c>
      <c r="F61" s="21"/>
      <c r="G61" s="21" t="s">
        <v>60</v>
      </c>
    </row>
    <row r="62" spans="1:7" x14ac:dyDescent="0.3">
      <c r="A62" s="11">
        <v>56</v>
      </c>
      <c r="B62" s="6" t="s">
        <v>117</v>
      </c>
      <c r="C62" s="21" t="s">
        <v>118</v>
      </c>
      <c r="D62" s="13">
        <v>200000</v>
      </c>
      <c r="E62" s="21" t="s">
        <v>12</v>
      </c>
      <c r="F62" s="21"/>
      <c r="G62" s="21" t="s">
        <v>60</v>
      </c>
    </row>
    <row r="63" spans="1:7" x14ac:dyDescent="0.3">
      <c r="A63" s="11">
        <v>57</v>
      </c>
      <c r="B63" s="6" t="s">
        <v>117</v>
      </c>
      <c r="C63" s="21" t="s">
        <v>119</v>
      </c>
      <c r="D63" s="13">
        <v>44700</v>
      </c>
      <c r="E63" s="21" t="s">
        <v>12</v>
      </c>
      <c r="F63" s="21"/>
      <c r="G63" s="21" t="s">
        <v>60</v>
      </c>
    </row>
    <row r="64" spans="1:7" x14ac:dyDescent="0.3">
      <c r="A64" s="11">
        <v>58</v>
      </c>
      <c r="B64" s="6" t="s">
        <v>120</v>
      </c>
      <c r="C64" s="21" t="s">
        <v>121</v>
      </c>
      <c r="D64" s="13">
        <v>21522</v>
      </c>
      <c r="E64" s="21" t="s">
        <v>12</v>
      </c>
      <c r="F64" s="21"/>
      <c r="G64" s="21" t="s">
        <v>46</v>
      </c>
    </row>
    <row r="65" spans="1:7" x14ac:dyDescent="0.3">
      <c r="A65" s="11">
        <v>59</v>
      </c>
      <c r="B65" s="6" t="s">
        <v>120</v>
      </c>
      <c r="C65" s="21" t="s">
        <v>122</v>
      </c>
      <c r="D65" s="13">
        <v>5661948</v>
      </c>
      <c r="E65" s="21" t="s">
        <v>12</v>
      </c>
      <c r="F65" s="21"/>
      <c r="G65" s="21" t="s">
        <v>123</v>
      </c>
    </row>
    <row r="66" spans="1:7" x14ac:dyDescent="0.3">
      <c r="A66" s="11">
        <v>60</v>
      </c>
      <c r="B66" s="6" t="s">
        <v>120</v>
      </c>
      <c r="C66" s="21" t="s">
        <v>124</v>
      </c>
      <c r="D66" s="13">
        <v>7787310</v>
      </c>
      <c r="E66" s="21" t="s">
        <v>12</v>
      </c>
      <c r="F66" s="21"/>
      <c r="G66" s="21" t="s">
        <v>125</v>
      </c>
    </row>
    <row r="67" spans="1:7" x14ac:dyDescent="0.3">
      <c r="A67" s="11">
        <v>61</v>
      </c>
      <c r="B67" s="6" t="s">
        <v>120</v>
      </c>
      <c r="C67" s="21" t="s">
        <v>126</v>
      </c>
      <c r="D67" s="13">
        <v>400000</v>
      </c>
      <c r="E67" s="21" t="s">
        <v>12</v>
      </c>
      <c r="F67" s="21"/>
      <c r="G67" s="21" t="s">
        <v>81</v>
      </c>
    </row>
    <row r="68" spans="1:7" x14ac:dyDescent="0.3">
      <c r="A68" s="11">
        <v>62</v>
      </c>
      <c r="B68" s="6" t="s">
        <v>120</v>
      </c>
      <c r="C68" s="21" t="s">
        <v>121</v>
      </c>
      <c r="D68" s="13">
        <v>37009842</v>
      </c>
      <c r="E68" s="21" t="s">
        <v>12</v>
      </c>
      <c r="F68" s="21"/>
      <c r="G68" s="21" t="s">
        <v>46</v>
      </c>
    </row>
    <row r="69" spans="1:7" x14ac:dyDescent="0.3">
      <c r="A69" s="11">
        <v>63</v>
      </c>
      <c r="B69" s="6" t="s">
        <v>127</v>
      </c>
      <c r="C69" s="21" t="s">
        <v>128</v>
      </c>
      <c r="D69" s="13">
        <v>393</v>
      </c>
      <c r="E69" s="21" t="s">
        <v>12</v>
      </c>
      <c r="F69" s="21"/>
      <c r="G69" s="21" t="s">
        <v>39</v>
      </c>
    </row>
    <row r="70" spans="1:7" x14ac:dyDescent="0.3">
      <c r="A70" s="23" t="s">
        <v>15</v>
      </c>
      <c r="B70" s="23"/>
      <c r="C70" s="23"/>
      <c r="D70" s="22">
        <v>244349704</v>
      </c>
      <c r="E70" s="23"/>
      <c r="F70" s="23"/>
      <c r="G70" s="22"/>
    </row>
  </sheetData>
  <mergeCells count="4">
    <mergeCell ref="A1:G1"/>
    <mergeCell ref="A2:G2"/>
    <mergeCell ref="A3:G3"/>
    <mergeCell ref="A5:G5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workbookViewId="0">
      <selection activeCell="H14" sqref="H14"/>
    </sheetView>
  </sheetViews>
  <sheetFormatPr defaultRowHeight="16.5" x14ac:dyDescent="0.3"/>
  <cols>
    <col min="1" max="1" width="9.125" bestFit="1" customWidth="1"/>
    <col min="5" max="5" width="13.5" customWidth="1"/>
    <col min="6" max="6" width="11.5" customWidth="1"/>
    <col min="7" max="7" width="21" customWidth="1"/>
    <col min="10" max="10" width="9.125" bestFit="1" customWidth="1"/>
    <col min="12" max="12" width="10.25" bestFit="1" customWidth="1"/>
  </cols>
  <sheetData>
    <row r="1" spans="1:15" ht="31.5" customHeight="1" x14ac:dyDescent="0.3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5"/>
    </row>
    <row r="2" spans="1:15" x14ac:dyDescent="0.3">
      <c r="A2" s="14" t="s">
        <v>16</v>
      </c>
      <c r="B2" s="14"/>
      <c r="C2" s="14"/>
      <c r="D2" s="14"/>
      <c r="E2" s="14"/>
      <c r="F2" s="14"/>
      <c r="G2" s="14"/>
      <c r="H2" s="14"/>
      <c r="I2" s="16"/>
      <c r="J2" s="15"/>
      <c r="K2" s="15"/>
      <c r="L2" s="15"/>
    </row>
    <row r="3" spans="1:15" x14ac:dyDescent="0.3">
      <c r="A3" s="14" t="s">
        <v>17</v>
      </c>
      <c r="B3" s="14"/>
      <c r="C3" s="14"/>
      <c r="D3" s="14"/>
      <c r="E3" s="14"/>
      <c r="F3" s="14"/>
      <c r="G3" s="14"/>
      <c r="H3" s="14"/>
      <c r="I3" s="16"/>
      <c r="J3" s="15"/>
      <c r="K3" s="15"/>
      <c r="L3" s="15"/>
    </row>
    <row r="4" spans="1:15" x14ac:dyDescent="0.3">
      <c r="A4" s="16"/>
      <c r="B4" s="16"/>
      <c r="C4" s="16"/>
      <c r="D4" s="16"/>
      <c r="E4" s="16"/>
      <c r="F4" s="16"/>
      <c r="G4" s="16"/>
      <c r="H4" s="16"/>
      <c r="I4" s="16"/>
      <c r="J4" s="15"/>
      <c r="K4" s="15"/>
      <c r="L4" s="15"/>
    </row>
    <row r="5" spans="1:15" ht="32.25" customHeight="1" x14ac:dyDescent="0.3">
      <c r="A5" s="17" t="s">
        <v>22</v>
      </c>
      <c r="B5" s="17"/>
      <c r="C5" s="17"/>
      <c r="D5" s="17"/>
      <c r="E5" s="17"/>
      <c r="F5" s="17"/>
      <c r="G5" s="17"/>
      <c r="H5" s="17"/>
      <c r="I5" s="17"/>
      <c r="J5" s="18"/>
      <c r="K5" s="18"/>
      <c r="L5" s="18"/>
    </row>
    <row r="6" spans="1:15" x14ac:dyDescent="0.3">
      <c r="A6" s="5" t="s">
        <v>19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28</v>
      </c>
      <c r="I6" s="5" t="s">
        <v>29</v>
      </c>
      <c r="J6" s="5" t="s">
        <v>30</v>
      </c>
      <c r="K6" s="10" t="s">
        <v>31</v>
      </c>
      <c r="L6" s="10" t="s">
        <v>32</v>
      </c>
    </row>
    <row r="7" spans="1:15" x14ac:dyDescent="0.3">
      <c r="A7" s="11">
        <v>1</v>
      </c>
      <c r="B7" s="6" t="s">
        <v>23</v>
      </c>
      <c r="C7" s="12" t="s">
        <v>20</v>
      </c>
      <c r="D7" s="12" t="s">
        <v>11</v>
      </c>
      <c r="E7" s="12" t="s">
        <v>12</v>
      </c>
      <c r="F7" s="12"/>
      <c r="G7" s="12" t="s">
        <v>24</v>
      </c>
      <c r="H7" s="12" t="s">
        <v>25</v>
      </c>
      <c r="I7" s="12" t="s">
        <v>26</v>
      </c>
      <c r="J7" s="13">
        <v>200</v>
      </c>
      <c r="K7" s="12" t="s">
        <v>27</v>
      </c>
      <c r="L7" s="13">
        <v>10000000</v>
      </c>
      <c r="O7" s="1"/>
    </row>
    <row r="8" spans="1:15" x14ac:dyDescent="0.3">
      <c r="A8" s="8"/>
      <c r="B8" s="8" t="s">
        <v>15</v>
      </c>
      <c r="C8" s="8"/>
      <c r="D8" s="8"/>
      <c r="E8" s="8"/>
      <c r="F8" s="8"/>
      <c r="G8" s="8"/>
      <c r="H8" s="9"/>
      <c r="I8" s="8"/>
      <c r="J8" s="8"/>
      <c r="K8" s="19"/>
      <c r="L8" s="20">
        <f>L7</f>
        <v>10000000</v>
      </c>
    </row>
  </sheetData>
  <mergeCells count="4">
    <mergeCell ref="A1:I1"/>
    <mergeCell ref="A2:H2"/>
    <mergeCell ref="A3:H3"/>
    <mergeCell ref="A5:I5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A11" sqref="A11:L11"/>
    </sheetView>
  </sheetViews>
  <sheetFormatPr defaultRowHeight="16.5" x14ac:dyDescent="0.3"/>
  <cols>
    <col min="1" max="1" width="9.125" bestFit="1" customWidth="1"/>
    <col min="5" max="5" width="13.5" customWidth="1"/>
    <col min="6" max="6" width="11.5" customWidth="1"/>
    <col min="7" max="7" width="21" customWidth="1"/>
    <col min="10" max="10" width="9.125" bestFit="1" customWidth="1"/>
    <col min="12" max="12" width="10.25" bestFit="1" customWidth="1"/>
  </cols>
  <sheetData>
    <row r="1" spans="1:15" ht="31.5" customHeight="1" x14ac:dyDescent="0.3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5"/>
      <c r="K1" s="15"/>
      <c r="L1" s="15"/>
    </row>
    <row r="2" spans="1:15" x14ac:dyDescent="0.3">
      <c r="A2" s="14" t="s">
        <v>16</v>
      </c>
      <c r="B2" s="14"/>
      <c r="C2" s="14"/>
      <c r="D2" s="14"/>
      <c r="E2" s="14"/>
      <c r="F2" s="14"/>
      <c r="G2" s="14"/>
      <c r="H2" s="14"/>
      <c r="I2" s="16"/>
      <c r="J2" s="15"/>
      <c r="K2" s="15"/>
      <c r="L2" s="15"/>
    </row>
    <row r="3" spans="1:15" x14ac:dyDescent="0.3">
      <c r="A3" s="14" t="s">
        <v>17</v>
      </c>
      <c r="B3" s="14"/>
      <c r="C3" s="14"/>
      <c r="D3" s="14"/>
      <c r="E3" s="14"/>
      <c r="F3" s="14"/>
      <c r="G3" s="14"/>
      <c r="H3" s="14"/>
      <c r="I3" s="16"/>
      <c r="J3" s="15"/>
      <c r="K3" s="15"/>
      <c r="L3" s="15"/>
    </row>
    <row r="4" spans="1:15" x14ac:dyDescent="0.3">
      <c r="A4" s="16"/>
      <c r="B4" s="16"/>
      <c r="C4" s="16"/>
      <c r="D4" s="16"/>
      <c r="E4" s="16"/>
      <c r="F4" s="16"/>
      <c r="G4" s="16"/>
      <c r="H4" s="16"/>
      <c r="I4" s="16"/>
      <c r="J4" s="15"/>
      <c r="K4" s="15"/>
      <c r="L4" s="15"/>
    </row>
    <row r="5" spans="1:15" ht="32.25" customHeight="1" x14ac:dyDescent="0.3">
      <c r="A5" s="17" t="s">
        <v>22</v>
      </c>
      <c r="B5" s="17"/>
      <c r="C5" s="17"/>
      <c r="D5" s="17"/>
      <c r="E5" s="17"/>
      <c r="F5" s="17"/>
      <c r="G5" s="17"/>
      <c r="H5" s="17"/>
      <c r="I5" s="17"/>
      <c r="J5" s="18"/>
      <c r="K5" s="18"/>
      <c r="L5" s="18"/>
    </row>
    <row r="6" spans="1:15" x14ac:dyDescent="0.3">
      <c r="A6" s="5" t="s">
        <v>19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28</v>
      </c>
      <c r="I6" s="5" t="s">
        <v>29</v>
      </c>
      <c r="J6" s="5" t="s">
        <v>30</v>
      </c>
      <c r="K6" s="10" t="s">
        <v>31</v>
      </c>
      <c r="L6" s="10" t="s">
        <v>32</v>
      </c>
    </row>
    <row r="7" spans="1:15" x14ac:dyDescent="0.3">
      <c r="A7" s="11"/>
      <c r="B7" s="6"/>
      <c r="C7" s="12"/>
      <c r="D7" s="12"/>
      <c r="E7" s="12"/>
      <c r="F7" s="12"/>
      <c r="G7" s="12"/>
      <c r="H7" s="12"/>
      <c r="I7" s="12"/>
      <c r="J7" s="13"/>
      <c r="K7" s="12"/>
      <c r="L7" s="13"/>
      <c r="O7" s="1"/>
    </row>
    <row r="8" spans="1:15" x14ac:dyDescent="0.3">
      <c r="A8" s="8"/>
      <c r="B8" s="8" t="s">
        <v>15</v>
      </c>
      <c r="C8" s="8"/>
      <c r="D8" s="8"/>
      <c r="E8" s="8"/>
      <c r="F8" s="8"/>
      <c r="G8" s="8"/>
      <c r="H8" s="9"/>
      <c r="I8" s="8"/>
      <c r="J8" s="8"/>
      <c r="K8" s="19"/>
      <c r="L8" s="20">
        <f>L7</f>
        <v>0</v>
      </c>
    </row>
    <row r="11" spans="1:1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</sheetData>
  <mergeCells count="5">
    <mergeCell ref="A1:I1"/>
    <mergeCell ref="A2:H2"/>
    <mergeCell ref="A3:H3"/>
    <mergeCell ref="A5:I5"/>
    <mergeCell ref="A11:L1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tabSelected="1" workbookViewId="0">
      <selection activeCell="J11" sqref="J11"/>
    </sheetView>
  </sheetViews>
  <sheetFormatPr defaultRowHeight="16.5" x14ac:dyDescent="0.3"/>
  <cols>
    <col min="2" max="2" width="20.75" customWidth="1"/>
    <col min="3" max="3" width="19.625" customWidth="1"/>
    <col min="4" max="4" width="24.875" customWidth="1"/>
    <col min="5" max="5" width="17.75" customWidth="1"/>
  </cols>
  <sheetData>
    <row r="2" spans="1:10" ht="41.25" customHeight="1" x14ac:dyDescent="0.3">
      <c r="A2" s="26" t="s">
        <v>135</v>
      </c>
      <c r="B2" s="26"/>
      <c r="C2" s="26"/>
      <c r="D2" s="26"/>
      <c r="E2" s="25"/>
      <c r="F2" s="25"/>
      <c r="G2" s="25"/>
      <c r="H2" s="25"/>
      <c r="I2" s="25"/>
    </row>
    <row r="3" spans="1:10" x14ac:dyDescent="0.3">
      <c r="A3" s="28" t="s">
        <v>130</v>
      </c>
      <c r="B3" s="28"/>
      <c r="C3" s="28"/>
      <c r="D3" s="28"/>
    </row>
    <row r="4" spans="1:10" x14ac:dyDescent="0.3">
      <c r="A4" s="28" t="s">
        <v>131</v>
      </c>
      <c r="B4" s="28"/>
      <c r="C4" s="28"/>
      <c r="D4" s="28"/>
    </row>
    <row r="5" spans="1:10" x14ac:dyDescent="0.3">
      <c r="A5" s="4" t="s">
        <v>19</v>
      </c>
      <c r="B5" s="4" t="s">
        <v>132</v>
      </c>
      <c r="C5" s="4" t="s">
        <v>133</v>
      </c>
      <c r="D5" s="4" t="s">
        <v>134</v>
      </c>
      <c r="E5" s="4" t="s">
        <v>141</v>
      </c>
      <c r="F5" s="27"/>
      <c r="G5" s="27"/>
      <c r="H5" s="27"/>
      <c r="I5" s="27"/>
      <c r="J5" s="27"/>
    </row>
    <row r="6" spans="1:10" x14ac:dyDescent="0.3">
      <c r="A6" s="4">
        <v>1</v>
      </c>
      <c r="B6" s="4" t="s">
        <v>136</v>
      </c>
      <c r="C6" s="4" t="s">
        <v>137</v>
      </c>
      <c r="D6" s="4" t="s">
        <v>138</v>
      </c>
      <c r="E6" s="4"/>
      <c r="F6" s="27"/>
      <c r="G6" s="27"/>
      <c r="H6" s="27"/>
      <c r="I6" s="27"/>
      <c r="J6" s="27"/>
    </row>
    <row r="7" spans="1:10" x14ac:dyDescent="0.3">
      <c r="A7" s="4">
        <v>2</v>
      </c>
      <c r="B7" s="4" t="s">
        <v>136</v>
      </c>
      <c r="C7" s="4" t="s">
        <v>139</v>
      </c>
      <c r="D7" s="4" t="s">
        <v>138</v>
      </c>
      <c r="E7" s="4" t="s">
        <v>140</v>
      </c>
      <c r="F7" s="27"/>
      <c r="G7" s="27"/>
      <c r="H7" s="27"/>
      <c r="I7" s="27"/>
      <c r="J7" s="27"/>
    </row>
  </sheetData>
  <mergeCells count="3">
    <mergeCell ref="A2:D2"/>
    <mergeCell ref="A3:D3"/>
    <mergeCell ref="A4:D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수입명세서</vt:lpstr>
      <vt:lpstr>후원금 사용명세서</vt:lpstr>
      <vt:lpstr>후원품 수입명세서 </vt:lpstr>
      <vt:lpstr>후원품 사용명세서</vt:lpstr>
      <vt:lpstr>후원금 전용계좌 정보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굿윌스토어 지원팀</cp:lastModifiedBy>
  <dcterms:created xsi:type="dcterms:W3CDTF">2025-08-07T00:33:34Z</dcterms:created>
  <dcterms:modified xsi:type="dcterms:W3CDTF">2025-08-07T00:55:28Z</dcterms:modified>
</cp:coreProperties>
</file>